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A143D53B-04C8-4232-A03F-584239691AD4}" xr6:coauthVersionLast="47" xr6:coauthVersionMax="47" xr10:uidLastSave="{00000000-0000-0000-0000-000000000000}"/>
  <workbookProtection workbookAlgorithmName="SHA-512" workbookHashValue="NaqefMyuspQPV/Q6sFCiAIqIHY5UWohCgVZOnxvSHpzO6hmeiIvQopwfcHmgx7LRZUcED9Qp2XT6dVaBYFEM0A==" workbookSaltValue="Ly8ELNdnReq7ZdNoOUjyCg==" workbookSpinCount="100000" lockStructure="1"/>
  <bookViews>
    <workbookView xWindow="-120" yWindow="-120" windowWidth="29040" windowHeight="15720" xr2:uid="{00000000-000D-0000-FFFF-FFFF00000000}"/>
  </bookViews>
  <sheets>
    <sheet name="EACTV3" sheetId="1" r:id="rId1"/>
  </sheets>
  <definedNames>
    <definedName name="ANEXO">#REF!</definedName>
    <definedName name="_xlnm.Print_Area" localSheetId="0">EACTV3!$A$1:$G$72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<sst xmlns="http://schemas.openxmlformats.org/spreadsheetml/2006/main" count="64" uniqueCount="64">
  <si>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</si>
  <si>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</si>
  <si>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</si>
  <si>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</si>
  <si>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</si>
  <si>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</si>
  <si>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</si>
  <si>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</si>
  <si>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</si>
  <si>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</si>
  <si>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</si>
  <si>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</si>
  <si>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</si>
  <si>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</si>
  <si>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</si>
  <si>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</si>
  <si>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</si>
  <si>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</si>
  <si>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</si>
  <si>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</si>
  <si>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</si>
  <si>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</si>
  <si>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</si>
  <si>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</si>
  <si>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</si>
  <si>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</si>
  <si>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</si>
  <si>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</si>
  <si>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</si>
  <si>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</si>
  <si>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</si>
  <si>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</si>
  <si>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</si>
  <si>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</si>
  <si>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</si>
  <si>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</si>
  <si>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</si>
  <si>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</si>
  <si>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</si>
  <si>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</si>
  <si>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</si>
  <si>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</si>
  <si>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</si>
  <si>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</si>
  <si>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</si>
  <si>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</si>
  <si>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</si>
  <si>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</si>
  <si>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</si>
  <si>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</si>
  <si>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</si>
  <si>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</si>
  <si>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ASEC_EA_2doTRIM_A4</t>
  </si>
  <si>
    <t>Participaciones y Aportaciones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</si>
  <si>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</si>
  <si>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</si>
  <si>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</si>
  <si>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MUNICIPIO DE CASAS GRANDES</t>
  </si>
  <si>
    <t>Del 01 de enero al 30 de junio de 2026 y del 01 de enero al 31 de diciembre de 2025</t>
  </si>
  <si>
    <t>2026</t>
  </si>
  <si>
    <t>2025</t>
  </si>
  <si>
    <t xml:space="preserve"> </t>
  </si>
  <si>
    <t>ING. JOSE ANTONIO CASAS CÁRDENAS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</si>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</sst>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0" borderId="0" xfId="0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CTV3">
    <pageSetUpPr fitToPage="1"/>
  </sheetPr>
  <dimension ref="A1:G886"/>
  <sheetViews>
    <sheetView tabSelected="1" zoomScale="80" zoomScaleNormal="80" zoomScaleSheetLayoutView="115" workbookViewId="0">
      <selection activeCell="D57" sqref="D57"/>
    </sheetView>
  </sheetViews>
  <sheetFormatPr baseColWidth="10" defaultColWidth="11.5703125" defaultRowHeight="12" x14ac:dyDescent="0.2"/>
  <cols>
    <col min="1" max="1" width="3.42578125" style="27" customWidth="1"/>
    <col min="2" max="4" width="29" style="27" customWidth="1"/>
    <col min="5" max="5" width="16.42578125" style="27" customWidth="1"/>
    <col min="6" max="6" width="18.28515625" style="27" customWidth="1"/>
    <col min="7" max="7" width="4" style="27" customWidth="1"/>
    <col min="8" max="16384" width="11.5703125" style="27"/>
  </cols>
  <sheetData>
    <row r="1" spans="2:6" ht="18" customHeight="1" thickBot="1" x14ac:dyDescent="0.25"/>
    <row r="2" spans="2:6" x14ac:dyDescent="0.2">
      <c r="B2" s="40" t="s">
        <v>57</v>
      </c>
      <c r="C2" s="41"/>
      <c r="D2" s="41"/>
      <c r="E2" s="41"/>
      <c r="F2" s="42"/>
    </row>
    <row r="3" spans="2:6" ht="15" customHeight="1" x14ac:dyDescent="0.2">
      <c r="B3" s="43" t="s">
        <v>0</v>
      </c>
      <c r="C3" s="44"/>
      <c r="D3" s="44"/>
      <c r="E3" s="44"/>
      <c r="F3" s="45"/>
    </row>
    <row r="4" spans="2:6" ht="15.75" customHeight="1" thickBot="1" x14ac:dyDescent="0.25">
      <c r="B4" s="46" t="s">
        <v>58</v>
      </c>
      <c r="C4" s="47"/>
      <c r="D4" s="47"/>
      <c r="E4" s="47"/>
      <c r="F4" s="48"/>
    </row>
    <row r="5" spans="2:6" x14ac:dyDescent="0.2">
      <c r="B5" s="13"/>
      <c r="C5" s="1"/>
      <c r="D5" s="1"/>
      <c r="E5" s="10" t="s">
        <v>59</v>
      </c>
      <c r="F5" s="14" t="s">
        <v>60</v>
      </c>
    </row>
    <row r="6" spans="2:6" ht="22.5" customHeight="1" x14ac:dyDescent="0.2">
      <c r="B6" s="49" t="s">
        <v>1</v>
      </c>
      <c r="C6" s="50"/>
      <c r="D6" s="2"/>
      <c r="E6" s="3"/>
      <c r="F6" s="15"/>
    </row>
    <row r="7" spans="2:6" ht="15" customHeight="1" x14ac:dyDescent="0.2">
      <c r="B7" s="16" t="s">
        <v>2</v>
      </c>
      <c r="C7" s="2"/>
      <c r="D7" s="2"/>
      <c r="E7" s="4">
        <f>SUM(E8:E14)</f>
        <v>11021127</v>
      </c>
      <c r="F7" s="17">
        <f>SUM(F8:F14)</f>
        <v>17597389.189999998</v>
      </c>
    </row>
    <row r="8" spans="2:6" ht="14.65" customHeight="1" x14ac:dyDescent="0.2">
      <c r="B8" s="18" t="s">
        <v>3</v>
      </c>
      <c r="C8" s="5"/>
      <c r="D8" s="5"/>
      <c r="E8" s="11">
        <v>4951833.3499999996</v>
      </c>
      <c r="F8" s="19">
        <v>5853701.9299999997</v>
      </c>
    </row>
    <row r="9" spans="2:6" ht="14.65" customHeight="1" x14ac:dyDescent="0.2">
      <c r="B9" s="18" t="s">
        <v>4</v>
      </c>
      <c r="C9" s="5"/>
      <c r="D9" s="5"/>
      <c r="E9" s="11">
        <v>0</v>
      </c>
      <c r="F9" s="19">
        <v>0</v>
      </c>
    </row>
    <row r="10" spans="2:6" ht="14.65" customHeight="1" x14ac:dyDescent="0.2">
      <c r="B10" s="18" t="s">
        <v>5</v>
      </c>
      <c r="C10" s="5"/>
      <c r="D10" s="5"/>
      <c r="E10" s="11">
        <v>0</v>
      </c>
      <c r="F10" s="19">
        <v>0</v>
      </c>
    </row>
    <row r="11" spans="2:6" ht="14.65" customHeight="1" x14ac:dyDescent="0.2">
      <c r="B11" s="18" t="s">
        <v>6</v>
      </c>
      <c r="C11" s="5"/>
      <c r="D11" s="5"/>
      <c r="E11" s="11">
        <v>2577005.86</v>
      </c>
      <c r="F11" s="19">
        <v>5789942.5099999998</v>
      </c>
    </row>
    <row r="12" spans="2:6" x14ac:dyDescent="0.2">
      <c r="B12" s="18" t="s">
        <v>7</v>
      </c>
      <c r="C12" s="5"/>
      <c r="D12" s="5"/>
      <c r="E12" s="11">
        <v>3133937.79</v>
      </c>
      <c r="F12" s="19">
        <v>5593035.75</v>
      </c>
    </row>
    <row r="13" spans="2:6" ht="14.65" customHeight="1" x14ac:dyDescent="0.2">
      <c r="B13" s="18" t="s">
        <v>8</v>
      </c>
      <c r="C13" s="5"/>
      <c r="D13" s="5"/>
      <c r="E13" s="11">
        <v>358350</v>
      </c>
      <c r="F13" s="19">
        <v>360709</v>
      </c>
    </row>
    <row r="14" spans="2:6" ht="14.65" customHeight="1" x14ac:dyDescent="0.2">
      <c r="B14" s="18" t="s">
        <v>9</v>
      </c>
      <c r="C14" s="5"/>
      <c r="D14" s="5"/>
      <c r="E14" s="11">
        <v>0</v>
      </c>
      <c r="F14" s="19">
        <v>0</v>
      </c>
    </row>
    <row r="15" spans="2:6" ht="35.25" customHeight="1" x14ac:dyDescent="0.2">
      <c r="B15" s="49" t="s">
        <v>10</v>
      </c>
      <c r="C15" s="50"/>
      <c r="D15" s="50"/>
      <c r="E15" s="4">
        <f>SUM(E16:E17)</f>
        <v>44980550.509999998</v>
      </c>
      <c r="F15" s="17">
        <f>SUM(F16:F17)</f>
        <v>84452897.640000001</v>
      </c>
    </row>
    <row r="16" spans="2:6" ht="24.75" customHeight="1" x14ac:dyDescent="0.2">
      <c r="B16" s="51" t="s">
        <v>11</v>
      </c>
      <c r="C16" s="52"/>
      <c r="D16" s="52"/>
      <c r="E16" s="11">
        <v>29306435.390000001</v>
      </c>
      <c r="F16" s="19">
        <v>66821806.390000001</v>
      </c>
    </row>
    <row r="17" spans="2:6" ht="14.65" customHeight="1" x14ac:dyDescent="0.2">
      <c r="B17" s="18" t="s">
        <v>12</v>
      </c>
      <c r="C17" s="7"/>
      <c r="D17" s="7"/>
      <c r="E17" s="11">
        <v>15674115.119999999</v>
      </c>
      <c r="F17" s="19">
        <v>17631091.25</v>
      </c>
    </row>
    <row r="18" spans="2:6" ht="14.65" customHeight="1" x14ac:dyDescent="0.2">
      <c r="B18" s="20" t="s">
        <v>13</v>
      </c>
      <c r="C18" s="8"/>
      <c r="D18" s="8"/>
      <c r="E18" s="4">
        <f>SUM(E19:E23)</f>
        <v>0</v>
      </c>
      <c r="F18" s="17">
        <f>SUM(F19:F23)</f>
        <v>0</v>
      </c>
    </row>
    <row r="19" spans="2:6" ht="14.65" customHeight="1" x14ac:dyDescent="0.2">
      <c r="B19" s="18" t="s">
        <v>14</v>
      </c>
      <c r="C19" s="9"/>
      <c r="D19" s="9"/>
      <c r="E19" s="11">
        <v>0</v>
      </c>
      <c r="F19" s="19">
        <v>0</v>
      </c>
    </row>
    <row r="20" spans="2:6" ht="15" customHeight="1" x14ac:dyDescent="0.2">
      <c r="B20" s="18" t="s">
        <v>15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16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17</v>
      </c>
      <c r="C22" s="9"/>
      <c r="D22" s="9"/>
      <c r="E22" s="11">
        <v>0</v>
      </c>
      <c r="F22" s="19">
        <v>0</v>
      </c>
    </row>
    <row r="23" spans="2:6" ht="14.65" customHeight="1" x14ac:dyDescent="0.2">
      <c r="B23" s="18" t="s">
        <v>18</v>
      </c>
      <c r="C23" s="9"/>
      <c r="D23" s="9"/>
      <c r="E23" s="11">
        <v>0</v>
      </c>
      <c r="F23" s="19">
        <v>0</v>
      </c>
    </row>
    <row r="24" spans="2:6" ht="14.65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19</v>
      </c>
      <c r="C25" s="2"/>
      <c r="D25" s="2"/>
      <c r="E25" s="4">
        <f>SUM(E18,E15,E7)</f>
        <v>56001677.509999998</v>
      </c>
      <c r="F25" s="17">
        <f>SUM(F18,F15,F7)</f>
        <v>102050286.83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20</v>
      </c>
      <c r="C27" s="2"/>
      <c r="D27" s="2"/>
      <c r="E27" s="6"/>
      <c r="F27" s="22"/>
    </row>
    <row r="28" spans="2:6" ht="15" customHeight="1" x14ac:dyDescent="0.2">
      <c r="B28" s="16" t="s">
        <v>21</v>
      </c>
      <c r="C28" s="2"/>
      <c r="D28" s="2"/>
      <c r="E28" s="4">
        <f>SUM(E29:E31)</f>
        <v>29404700.700000003</v>
      </c>
      <c r="F28" s="17">
        <f>SUM(F29:F31)</f>
        <v>62090380.509999998</v>
      </c>
    </row>
    <row r="29" spans="2:6" x14ac:dyDescent="0.2">
      <c r="B29" s="18" t="s">
        <v>22</v>
      </c>
      <c r="C29" s="9"/>
      <c r="D29" s="9"/>
      <c r="E29" s="11">
        <v>13749564.630000001</v>
      </c>
      <c r="F29" s="19">
        <v>27847294</v>
      </c>
    </row>
    <row r="30" spans="2:6" x14ac:dyDescent="0.2">
      <c r="B30" s="18" t="s">
        <v>23</v>
      </c>
      <c r="C30" s="9"/>
      <c r="D30" s="9"/>
      <c r="E30" s="11">
        <v>7710675.2400000002</v>
      </c>
      <c r="F30" s="19">
        <v>15268182.970000001</v>
      </c>
    </row>
    <row r="31" spans="2:6" x14ac:dyDescent="0.2">
      <c r="B31" s="18" t="s">
        <v>24</v>
      </c>
      <c r="C31" s="9"/>
      <c r="D31" s="9"/>
      <c r="E31" s="11">
        <v>7944460.8300000001</v>
      </c>
      <c r="F31" s="19">
        <v>18974903.539999999</v>
      </c>
    </row>
    <row r="32" spans="2:6" ht="15" customHeight="1" x14ac:dyDescent="0.2">
      <c r="B32" s="20" t="s">
        <v>25</v>
      </c>
      <c r="C32" s="8"/>
      <c r="D32" s="8"/>
      <c r="E32" s="4">
        <f>SUM(E33:E41)</f>
        <v>4624147.1899999995</v>
      </c>
      <c r="F32" s="17">
        <f>SUM(F33:F41)</f>
        <v>6117912.8699999992</v>
      </c>
    </row>
    <row r="33" spans="2:6" ht="15" customHeight="1" x14ac:dyDescent="0.2">
      <c r="B33" s="34" t="s">
        <v>26</v>
      </c>
      <c r="C33" s="35"/>
      <c r="D33" s="35"/>
      <c r="E33" s="11">
        <v>861000</v>
      </c>
      <c r="F33" s="19">
        <v>1680000</v>
      </c>
    </row>
    <row r="34" spans="2:6" ht="15" customHeight="1" x14ac:dyDescent="0.2">
      <c r="B34" s="34" t="s">
        <v>27</v>
      </c>
      <c r="C34" s="35"/>
      <c r="D34" s="35"/>
      <c r="E34" s="11">
        <v>0</v>
      </c>
      <c r="F34" s="19">
        <v>0</v>
      </c>
    </row>
    <row r="35" spans="2:6" x14ac:dyDescent="0.2">
      <c r="B35" s="34" t="s">
        <v>28</v>
      </c>
      <c r="C35" s="35"/>
      <c r="D35" s="35"/>
      <c r="E35" s="11">
        <v>0</v>
      </c>
      <c r="F35" s="19">
        <v>0</v>
      </c>
    </row>
    <row r="36" spans="2:6" x14ac:dyDescent="0.2">
      <c r="B36" s="34" t="s">
        <v>29</v>
      </c>
      <c r="C36" s="35"/>
      <c r="D36" s="35"/>
      <c r="E36" s="11">
        <v>3021182.15</v>
      </c>
      <c r="F36" s="19">
        <v>2875244.27</v>
      </c>
    </row>
    <row r="37" spans="2:6" x14ac:dyDescent="0.2">
      <c r="B37" s="34" t="s">
        <v>30</v>
      </c>
      <c r="C37" s="35"/>
      <c r="D37" s="35"/>
      <c r="E37" s="11">
        <v>741965.04</v>
      </c>
      <c r="F37" s="19">
        <v>1562668.6</v>
      </c>
    </row>
    <row r="38" spans="2:6" ht="15" customHeight="1" x14ac:dyDescent="0.2">
      <c r="B38" s="34" t="s">
        <v>31</v>
      </c>
      <c r="C38" s="35"/>
      <c r="D38" s="35"/>
      <c r="E38" s="11">
        <v>0</v>
      </c>
      <c r="F38" s="19">
        <v>0</v>
      </c>
    </row>
    <row r="39" spans="2:6" x14ac:dyDescent="0.2">
      <c r="B39" s="34" t="s">
        <v>32</v>
      </c>
      <c r="C39" s="35"/>
      <c r="D39" s="35"/>
      <c r="E39" s="11">
        <v>0</v>
      </c>
      <c r="F39" s="19">
        <v>0</v>
      </c>
    </row>
    <row r="40" spans="2:6" x14ac:dyDescent="0.2">
      <c r="B40" s="34" t="s">
        <v>33</v>
      </c>
      <c r="C40" s="35"/>
      <c r="D40" s="35"/>
      <c r="E40" s="11">
        <v>0</v>
      </c>
      <c r="F40" s="19">
        <v>0</v>
      </c>
    </row>
    <row r="41" spans="2:6" x14ac:dyDescent="0.2">
      <c r="B41" s="34" t="s">
        <v>34</v>
      </c>
      <c r="C41" s="35"/>
      <c r="D41" s="35"/>
      <c r="E41" s="11">
        <v>0</v>
      </c>
      <c r="F41" s="19">
        <v>0</v>
      </c>
    </row>
    <row r="42" spans="2:6" ht="24.75" customHeight="1" x14ac:dyDescent="0.2">
      <c r="B42" s="16" t="s">
        <v>53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34" t="s">
        <v>35</v>
      </c>
      <c r="C43" s="35"/>
      <c r="D43" s="35"/>
      <c r="E43" s="11">
        <v>0</v>
      </c>
      <c r="F43" s="19">
        <v>0</v>
      </c>
    </row>
    <row r="44" spans="2:6" x14ac:dyDescent="0.2">
      <c r="B44" s="34" t="s">
        <v>36</v>
      </c>
      <c r="C44" s="35"/>
      <c r="D44" s="35"/>
      <c r="E44" s="11">
        <v>0</v>
      </c>
      <c r="F44" s="19">
        <v>0</v>
      </c>
    </row>
    <row r="45" spans="2:6" x14ac:dyDescent="0.2">
      <c r="B45" s="34" t="s">
        <v>37</v>
      </c>
      <c r="C45" s="35"/>
      <c r="D45" s="35"/>
      <c r="E45" s="11">
        <v>0</v>
      </c>
      <c r="F45" s="19">
        <v>0</v>
      </c>
    </row>
    <row r="46" spans="2:6" ht="15" customHeight="1" x14ac:dyDescent="0.2">
      <c r="B46" s="20" t="s">
        <v>38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34" t="s">
        <v>39</v>
      </c>
      <c r="C47" s="35"/>
      <c r="D47" s="35"/>
      <c r="E47" s="11">
        <v>0</v>
      </c>
      <c r="F47" s="19">
        <v>0</v>
      </c>
    </row>
    <row r="48" spans="2:6" x14ac:dyDescent="0.2">
      <c r="B48" s="34" t="s">
        <v>40</v>
      </c>
      <c r="C48" s="35"/>
      <c r="D48" s="35"/>
      <c r="E48" s="11">
        <v>0</v>
      </c>
      <c r="F48" s="19">
        <v>0</v>
      </c>
    </row>
    <row r="49" spans="1:6" x14ac:dyDescent="0.2">
      <c r="B49" s="34" t="s">
        <v>41</v>
      </c>
      <c r="C49" s="35"/>
      <c r="D49" s="35"/>
      <c r="E49" s="11">
        <v>0</v>
      </c>
      <c r="F49" s="19">
        <v>0</v>
      </c>
    </row>
    <row r="50" spans="1:6" x14ac:dyDescent="0.2">
      <c r="B50" s="34" t="s">
        <v>42</v>
      </c>
      <c r="C50" s="35"/>
      <c r="D50" s="35"/>
      <c r="E50" s="11">
        <v>0</v>
      </c>
      <c r="F50" s="19">
        <v>0</v>
      </c>
    </row>
    <row r="51" spans="1:6" x14ac:dyDescent="0.2">
      <c r="B51" s="34" t="s">
        <v>43</v>
      </c>
      <c r="C51" s="35"/>
      <c r="D51" s="35"/>
      <c r="E51" s="11">
        <v>0</v>
      </c>
      <c r="F51" s="19">
        <v>0</v>
      </c>
    </row>
    <row r="52" spans="1:6" ht="15" customHeight="1" x14ac:dyDescent="0.2">
      <c r="B52" s="20" t="s">
        <v>44</v>
      </c>
      <c r="C52" s="8"/>
      <c r="D52" s="8"/>
      <c r="E52" s="4">
        <f>SUM(E53:E56)</f>
        <v>0</v>
      </c>
      <c r="F52" s="17">
        <f>SUM(F53:F56)</f>
        <v>0</v>
      </c>
    </row>
    <row r="53" spans="1:6" ht="15" customHeight="1" x14ac:dyDescent="0.2">
      <c r="B53" s="34" t="s">
        <v>45</v>
      </c>
      <c r="C53" s="35"/>
      <c r="D53" s="35"/>
      <c r="E53" s="11">
        <v>0</v>
      </c>
      <c r="F53" s="19">
        <v>0</v>
      </c>
    </row>
    <row r="54" spans="1:6" x14ac:dyDescent="0.2">
      <c r="B54" s="34" t="s">
        <v>46</v>
      </c>
      <c r="C54" s="35"/>
      <c r="D54" s="35"/>
      <c r="E54" s="11">
        <v>0</v>
      </c>
      <c r="F54" s="19">
        <v>0</v>
      </c>
    </row>
    <row r="55" spans="1:6" x14ac:dyDescent="0.2">
      <c r="B55" s="34" t="s">
        <v>47</v>
      </c>
      <c r="C55" s="35"/>
      <c r="D55" s="35"/>
      <c r="E55" s="11">
        <v>0</v>
      </c>
      <c r="F55" s="19">
        <v>0</v>
      </c>
    </row>
    <row r="56" spans="1:6" x14ac:dyDescent="0.2">
      <c r="B56" s="34" t="s">
        <v>48</v>
      </c>
      <c r="C56" s="35"/>
      <c r="D56" s="35"/>
      <c r="E56" s="11">
        <v>0</v>
      </c>
      <c r="F56" s="19">
        <v>0</v>
      </c>
    </row>
    <row r="57" spans="1:6" ht="15" customHeight="1" x14ac:dyDescent="0.2">
      <c r="B57" s="16" t="s">
        <v>49</v>
      </c>
      <c r="C57" s="2"/>
      <c r="D57" s="2"/>
      <c r="E57" s="4">
        <f>SUM(E58)</f>
        <v>0</v>
      </c>
      <c r="F57" s="17">
        <f>SUM(F58)</f>
        <v>27883084.109999999</v>
      </c>
    </row>
    <row r="58" spans="1:6" x14ac:dyDescent="0.2">
      <c r="B58" s="34" t="s">
        <v>50</v>
      </c>
      <c r="C58" s="35"/>
      <c r="D58" s="35"/>
      <c r="E58" s="11">
        <v>0</v>
      </c>
      <c r="F58" s="19">
        <v>27883084.109999999</v>
      </c>
    </row>
    <row r="59" spans="1:6" x14ac:dyDescent="0.2">
      <c r="B59" s="36"/>
      <c r="C59" s="37"/>
      <c r="D59" s="37"/>
      <c r="E59" s="6"/>
      <c r="F59" s="22"/>
    </row>
    <row r="60" spans="1:6" ht="22.5" customHeight="1" x14ac:dyDescent="0.2">
      <c r="B60" s="16" t="s">
        <v>51</v>
      </c>
      <c r="C60" s="2"/>
      <c r="D60" s="2"/>
      <c r="E60" s="4">
        <f>SUM(E52,E57,E46,E42,E28,E32)</f>
        <v>34028847.890000001</v>
      </c>
      <c r="F60" s="17">
        <f>SUM(F57,F52,F46,F42,F28,F32)</f>
        <v>96091377.49000001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56</v>
      </c>
      <c r="C62" s="2"/>
      <c r="D62" s="2"/>
      <c r="E62" s="4">
        <f>E25-E60</f>
        <v>21972829.619999997</v>
      </c>
      <c r="F62" s="17">
        <f>F25-F60</f>
        <v>5958909.3399999887</v>
      </c>
    </row>
    <row r="63" spans="1:6" ht="12.75" thickBot="1" x14ac:dyDescent="0.25">
      <c r="A63" s="29" t="s">
        <v>52</v>
      </c>
      <c r="B63" s="23"/>
      <c r="C63" s="24"/>
      <c r="D63" s="24"/>
      <c r="E63" s="25"/>
      <c r="F63" s="26"/>
    </row>
    <row r="64" spans="1:6" x14ac:dyDescent="0.2">
      <c r="B64" s="32" t="s">
        <v>54</v>
      </c>
    </row>
    <row r="66" spans="2:7" s="30" customFormat="1" x14ac:dyDescent="0.2">
      <c r="B66" s="31" t="s">
        <v>61</v>
      </c>
    </row>
    <row r="67" spans="2:7" s="30" customFormat="1" x14ac:dyDescent="0.2"/>
    <row r="68" spans="2:7" s="30" customFormat="1" x14ac:dyDescent="0.2">
      <c r="B68" s="53" t="s">
        <v>62</v>
      </c>
    </row>
    <row r="69" spans="2:7" s="30" customFormat="1" x14ac:dyDescent="0.2">
      <c r="B69" s="53" t="s">
        <v>63</v>
      </c>
    </row>
    <row r="70" spans="2:7" s="30" customFormat="1" x14ac:dyDescent="0.2"/>
    <row r="71" spans="2:7" s="30" customFormat="1" x14ac:dyDescent="0.2"/>
    <row r="72" spans="2:7" s="30" customFormat="1" x14ac:dyDescent="0.2"/>
    <row r="73" spans="2:7" s="30" customFormat="1" x14ac:dyDescent="0.2"/>
    <row r="74" spans="2:7" s="30" customFormat="1" ht="150" customHeight="1" x14ac:dyDescent="0.2">
      <c r="B74" s="38" t="s">
        <v>55</v>
      </c>
      <c r="C74" s="39"/>
      <c r="D74" s="39"/>
      <c r="E74" s="39"/>
      <c r="F74" s="39"/>
      <c r="G74" s="33"/>
    </row>
    <row r="75" spans="2:7" s="30" customFormat="1" x14ac:dyDescent="0.2"/>
    <row r="76" spans="2:7" s="30" customFormat="1" x14ac:dyDescent="0.2"/>
    <row r="77" spans="2:7" s="30" customFormat="1" x14ac:dyDescent="0.2"/>
    <row r="78" spans="2:7" s="30" customFormat="1" x14ac:dyDescent="0.2"/>
    <row r="79" spans="2:7" s="30" customFormat="1" x14ac:dyDescent="0.2"/>
    <row r="80" spans="2:7" s="30" customFormat="1" x14ac:dyDescent="0.2"/>
    <row r="81" s="30" customFormat="1" x14ac:dyDescent="0.2"/>
    <row r="82" s="30" customFormat="1" x14ac:dyDescent="0.2"/>
    <row r="83" s="30" customFormat="1" x14ac:dyDescent="0.2"/>
    <row r="84" s="30" customFormat="1" x14ac:dyDescent="0.2"/>
    <row r="85" s="30" customFormat="1" x14ac:dyDescent="0.2"/>
    <row r="86" s="30" customFormat="1" x14ac:dyDescent="0.2"/>
    <row r="87" s="30" customFormat="1" x14ac:dyDescent="0.2"/>
    <row r="88" s="30" customFormat="1" x14ac:dyDescent="0.2"/>
    <row r="89" s="30" customFormat="1" x14ac:dyDescent="0.2"/>
    <row r="90" s="30" customFormat="1" x14ac:dyDescent="0.2"/>
    <row r="91" s="30" customFormat="1" x14ac:dyDescent="0.2"/>
    <row r="92" s="30" customFormat="1" x14ac:dyDescent="0.2"/>
    <row r="93" s="30" customFormat="1" x14ac:dyDescent="0.2"/>
    <row r="94" s="30" customFormat="1" x14ac:dyDescent="0.2"/>
    <row r="95" s="30" customFormat="1" x14ac:dyDescent="0.2"/>
    <row r="96" s="30" customFormat="1" x14ac:dyDescent="0.2"/>
    <row r="97" s="30" customFormat="1" x14ac:dyDescent="0.2"/>
    <row r="98" s="30" customFormat="1" x14ac:dyDescent="0.2"/>
    <row r="99" s="30" customFormat="1" x14ac:dyDescent="0.2"/>
    <row r="100" s="30" customFormat="1" x14ac:dyDescent="0.2"/>
    <row r="101" s="30" customFormat="1" x14ac:dyDescent="0.2"/>
    <row r="102" s="30" customFormat="1" x14ac:dyDescent="0.2"/>
    <row r="103" s="30" customFormat="1" x14ac:dyDescent="0.2"/>
    <row r="104" s="30" customFormat="1" x14ac:dyDescent="0.2"/>
    <row r="105" s="30" customFormat="1" x14ac:dyDescent="0.2"/>
    <row r="106" s="30" customFormat="1" x14ac:dyDescent="0.2"/>
    <row r="107" s="30" customFormat="1" x14ac:dyDescent="0.2"/>
    <row r="108" s="30" customFormat="1" x14ac:dyDescent="0.2"/>
    <row r="109" s="30" customFormat="1" x14ac:dyDescent="0.2"/>
    <row r="110" s="30" customFormat="1" x14ac:dyDescent="0.2"/>
    <row r="111" s="30" customFormat="1" x14ac:dyDescent="0.2"/>
    <row r="11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dFpdd6CQV+nC5kdfEDP9UzA9EYS9i23NjJUyGiF8Lk1DQeu5NODa1ONBXF3wvKMqec5582KY07657/iSf1GrSw==" saltValue="a/CBPv6G4yOVrRxl5EQ6tg==" spinCount="100000" sheet="1" formatCells="0" formatColumns="0" formatRows="0"/>
  <mergeCells count="30">
    <mergeCell ref="B74:F74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EACTV3</vt:lpstr>
      <vt:lpstr>EACTV3!Área_de_impresión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dcterms:created xsi:type="dcterms:W3CDTF">2019-12-03T18:18:01Z</dcterms:created>
  <dcterms:modified xsi:type="dcterms:W3CDTF">2026-07-30T05:30:58Z</dcterms:modified>
</cp:coreProperties>
</file>